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J12" i="2"/>
  <c r="I12"/>
  <c r="H12"/>
  <c r="G12"/>
  <c r="J9"/>
  <c r="I9"/>
  <c r="H9"/>
  <c r="G9"/>
  <c r="E9"/>
  <c r="J9" i="1" l="1"/>
  <c r="I9"/>
  <c r="H9"/>
  <c r="G9"/>
  <c r="E9"/>
  <c r="J8" i="11" l="1"/>
  <c r="I8"/>
  <c r="H8"/>
  <c r="G8"/>
  <c r="E8"/>
  <c r="J9" i="9" l="1"/>
  <c r="I9"/>
  <c r="H9"/>
  <c r="G9"/>
  <c r="E9"/>
  <c r="E12" i="2" l="1"/>
  <c r="F12" i="7"/>
  <c r="F9"/>
  <c r="F13" l="1"/>
  <c r="F9" i="1"/>
  <c r="E9" i="7"/>
  <c r="E12"/>
  <c r="G12"/>
  <c r="H12"/>
  <c r="I12"/>
  <c r="J12"/>
  <c r="J9" l="1"/>
  <c r="I9"/>
  <c r="I13" s="1"/>
  <c r="H9"/>
  <c r="G9"/>
  <c r="G13" i="2"/>
  <c r="J13"/>
  <c r="I13"/>
  <c r="H13"/>
  <c r="E13" l="1"/>
  <c r="G13" i="7"/>
  <c r="E13"/>
  <c r="H13"/>
  <c r="J13"/>
</calcChain>
</file>

<file path=xl/sharedStrings.xml><?xml version="1.0" encoding="utf-8"?>
<sst xmlns="http://schemas.openxmlformats.org/spreadsheetml/2006/main" count="120" uniqueCount="29">
  <si>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</si>
  <si>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</si>
  <si>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</si>
  <si>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</si>
  <si>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</si>
  <si>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</si>
  <si>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</si>
  <si>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</si>
  <si>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</si>
  <si>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</si>
  <si>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</si>
  <si>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</si>
  <si>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</si>
  <si>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</si>
  <si>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</si>
  <si>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</si>
  <si>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</si>
  <si>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Йогурт</t>
  </si>
  <si>
    <t>фрукт</t>
  </si>
  <si>
    <t>гор.напиток</t>
  </si>
  <si>
    <t>хлеб</t>
  </si>
  <si>
    <t>выпечка</t>
  </si>
  <si>
    <t>Хлеб пшеничный</t>
  </si>
  <si>
    <t>Каша "Дружба"</t>
  </si>
  <si>
    <t>Кофейный  напиток</t>
  </si>
  <si>
    <t xml:space="preserve">Булочка школьная </t>
  </si>
  <si>
    <t>54-9в</t>
  </si>
  <si>
    <t>Яблоко</t>
  </si>
  <si>
    <t>Сок в т/п 0,2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</si>
</sst>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top" wrapText="1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11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3" fillId="2" borderId="14" xfId="0" applyNumberFormat="1" applyFont="1" applyFill="1" applyBorder="1" applyAlignme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top" wrapText="1"/>
    </xf>
    <xf numFmtId="0" fontId="3" fillId="2" borderId="19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5" xfId="0" applyNumberFormat="1" applyFont="1" applyFill="1" applyBorder="1" applyAlignment="1">
      <alignment horizontal="left" vertical="top" wrapText="1"/>
    </xf>
    <xf numFmtId="0" fontId="3" fillId="2" borderId="16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horizontal="left" vertical="top" wrapText="1"/>
    </xf>
    <xf numFmtId="0" fontId="3" fillId="2" borderId="20" xfId="0" applyNumberFormat="1" applyFont="1" applyFill="1" applyBorder="1" applyAlignment="1"/>
    <xf numFmtId="0" fontId="3" fillId="2" borderId="21" xfId="0" applyNumberFormat="1" applyFont="1" applyFill="1" applyBorder="1" applyAlignment="1"/>
    <xf numFmtId="0" fontId="3" fillId="2" borderId="22" xfId="0" applyNumberFormat="1" applyFont="1" applyFill="1" applyBorder="1" applyAlignment="1"/>
    <xf numFmtId="0" fontId="0" fillId="3" borderId="6" xfId="0" applyFill="1" applyBorder="1">
      <alignment vertical="center"/>
    </xf>
    <xf numFmtId="0" fontId="2" fillId="2" borderId="23" xfId="0" applyFont="1" applyFill="1" applyBorder="1">
      <alignment vertical="center"/>
    </xf>
    <xf numFmtId="0" fontId="0" fillId="2" borderId="23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3" fillId="2" borderId="24" xfId="0" applyNumberFormat="1" applyFont="1" applyFill="1" applyBorder="1" applyAlignment="1">
      <alignment horizontal="left" vertical="top" wrapText="1"/>
    </xf>
    <xf numFmtId="0" fontId="3" fillId="2" borderId="25" xfId="0" applyNumberFormat="1" applyFont="1" applyFill="1" applyBorder="1" applyAlignment="1">
      <alignment horizontal="left" vertical="top" wrapText="1"/>
    </xf>
    <xf numFmtId="0" fontId="3" fillId="2" borderId="11" xfId="0" applyNumberFormat="1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61" t="s">
        <v>16</v>
      </c>
      <c r="C2" s="62"/>
      <c r="D2" s="63"/>
      <c r="E2" s="2" t="s">
        <v>2</v>
      </c>
      <c r="F2" s="8"/>
      <c r="G2" s="2"/>
      <c r="H2" s="2"/>
      <c r="I2" s="2" t="s">
        <v>3</v>
      </c>
      <c r="J2" s="3">
        <v>45567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4" t="s">
        <v>14</v>
      </c>
      <c r="B5" s="26" t="s">
        <v>15</v>
      </c>
      <c r="C5" s="45">
        <v>44</v>
      </c>
      <c r="D5" s="37" t="s">
        <v>23</v>
      </c>
      <c r="E5" s="37">
        <v>205</v>
      </c>
      <c r="F5" s="34"/>
      <c r="G5" s="37">
        <v>182</v>
      </c>
      <c r="H5" s="37">
        <v>6.1</v>
      </c>
      <c r="I5" s="37">
        <v>10.3</v>
      </c>
      <c r="J5" s="37">
        <v>24.1</v>
      </c>
    </row>
    <row r="6" spans="1:10" ht="15.75">
      <c r="A6" s="64"/>
      <c r="B6" s="27"/>
      <c r="C6" s="46" t="s">
        <v>26</v>
      </c>
      <c r="D6" s="16" t="s">
        <v>25</v>
      </c>
      <c r="E6" s="16">
        <v>60</v>
      </c>
      <c r="F6" s="21"/>
      <c r="G6" s="16">
        <v>173.8</v>
      </c>
      <c r="H6" s="16">
        <v>5.2</v>
      </c>
      <c r="I6" s="16">
        <v>1.9</v>
      </c>
      <c r="J6" s="16">
        <v>34</v>
      </c>
    </row>
    <row r="7" spans="1:10" ht="15.75">
      <c r="A7" s="64"/>
      <c r="B7" s="27" t="s">
        <v>19</v>
      </c>
      <c r="C7" s="46">
        <v>258</v>
      </c>
      <c r="D7" s="16" t="s">
        <v>24</v>
      </c>
      <c r="E7" s="16">
        <v>200</v>
      </c>
      <c r="F7" s="42"/>
      <c r="G7" s="16">
        <v>118.69</v>
      </c>
      <c r="H7" s="16">
        <v>2.79</v>
      </c>
      <c r="I7" s="16">
        <v>3.19</v>
      </c>
      <c r="J7" s="16">
        <v>19.71</v>
      </c>
    </row>
    <row r="8" spans="1:10" ht="15.75">
      <c r="A8" s="65"/>
      <c r="B8" s="28" t="s">
        <v>20</v>
      </c>
      <c r="C8" s="46">
        <v>11</v>
      </c>
      <c r="D8" s="16" t="s">
        <v>22</v>
      </c>
      <c r="E8" s="16">
        <v>40</v>
      </c>
      <c r="F8" s="29"/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17"/>
      <c r="B9" s="17"/>
      <c r="C9" s="18"/>
      <c r="D9" s="18"/>
      <c r="E9" s="19">
        <f>SUM(E5:E8)</f>
        <v>505</v>
      </c>
      <c r="F9" s="19">
        <f t="shared" ref="F9" si="0">SUM(F5:F8)</f>
        <v>0</v>
      </c>
      <c r="G9" s="19">
        <f>SUM(G5:G8)</f>
        <v>525.49</v>
      </c>
      <c r="H9" s="19">
        <f>SUM(H5:H8)</f>
        <v>17.09</v>
      </c>
      <c r="I9" s="19">
        <f>SUM(I5:I8)</f>
        <v>16.79</v>
      </c>
      <c r="J9" s="19">
        <f>SUM(J5:J8)</f>
        <v>97.81</v>
      </c>
    </row>
    <row r="10" spans="1:10">
      <c r="H10" s="25"/>
      <c r="I10" s="25"/>
      <c r="J10" s="25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61" t="s">
        <v>1</v>
      </c>
      <c r="C2" s="62"/>
      <c r="D2" s="63"/>
      <c r="E2" s="2" t="s">
        <v>2</v>
      </c>
      <c r="F2" s="8"/>
      <c r="G2" s="2"/>
      <c r="H2" s="2"/>
      <c r="I2" s="2" t="s">
        <v>3</v>
      </c>
      <c r="J2" s="3">
        <v>45567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5" t="s">
        <v>14</v>
      </c>
      <c r="B5" s="48" t="s">
        <v>15</v>
      </c>
      <c r="C5" s="54">
        <v>44</v>
      </c>
      <c r="D5" s="55" t="s">
        <v>23</v>
      </c>
      <c r="E5" s="56">
        <v>205</v>
      </c>
      <c r="F5" s="34"/>
      <c r="G5" s="56">
        <v>182</v>
      </c>
      <c r="H5" s="56">
        <v>6.1</v>
      </c>
      <c r="I5" s="56">
        <v>10.3</v>
      </c>
      <c r="J5" s="56">
        <v>24.1</v>
      </c>
    </row>
    <row r="6" spans="1:10" ht="15.75">
      <c r="A6" s="66"/>
      <c r="B6" s="49"/>
      <c r="C6" s="54" t="s">
        <v>26</v>
      </c>
      <c r="D6" s="55" t="s">
        <v>25</v>
      </c>
      <c r="E6" s="56">
        <v>60</v>
      </c>
      <c r="F6" s="42"/>
      <c r="G6" s="56">
        <v>173.8</v>
      </c>
      <c r="H6" s="56">
        <v>5.2</v>
      </c>
      <c r="I6" s="56">
        <v>1.9</v>
      </c>
      <c r="J6" s="56">
        <v>34</v>
      </c>
    </row>
    <row r="7" spans="1:10" ht="15.75">
      <c r="A7" s="66"/>
      <c r="B7" s="49" t="s">
        <v>19</v>
      </c>
      <c r="C7" s="54">
        <v>258</v>
      </c>
      <c r="D7" s="55" t="s">
        <v>24</v>
      </c>
      <c r="E7" s="56">
        <v>200</v>
      </c>
      <c r="F7" s="42"/>
      <c r="G7" s="56">
        <v>118.69</v>
      </c>
      <c r="H7" s="56">
        <v>2.79</v>
      </c>
      <c r="I7" s="56">
        <v>3.19</v>
      </c>
      <c r="J7" s="56">
        <v>19.71</v>
      </c>
    </row>
    <row r="8" spans="1:10" ht="15.75">
      <c r="A8" s="66"/>
      <c r="B8" s="50" t="s">
        <v>20</v>
      </c>
      <c r="C8" s="54">
        <v>11</v>
      </c>
      <c r="D8" s="55" t="s">
        <v>22</v>
      </c>
      <c r="E8" s="56">
        <v>40</v>
      </c>
      <c r="F8" s="42"/>
      <c r="G8" s="56">
        <v>51</v>
      </c>
      <c r="H8" s="56">
        <v>3</v>
      </c>
      <c r="I8" s="56">
        <v>1.4</v>
      </c>
      <c r="J8" s="56">
        <v>20</v>
      </c>
    </row>
    <row r="9" spans="1:10" ht="15.75">
      <c r="A9" s="67"/>
      <c r="B9" s="51"/>
      <c r="C9" s="18"/>
      <c r="D9" s="18"/>
      <c r="E9" s="19">
        <f>SUM(E5:E8)</f>
        <v>505</v>
      </c>
      <c r="F9" s="19"/>
      <c r="G9" s="19">
        <f>SUM(G5:G8)</f>
        <v>525.49</v>
      </c>
      <c r="H9" s="19">
        <f>SUM(H5:H8)</f>
        <v>17.09</v>
      </c>
      <c r="I9" s="19">
        <f>SUM(I5:I8)</f>
        <v>16.79</v>
      </c>
      <c r="J9" s="19">
        <f>SUM(J5:J8)</f>
        <v>97.81</v>
      </c>
    </row>
    <row r="10" spans="1:10" ht="15.75">
      <c r="A10" s="30"/>
      <c r="B10" s="52" t="s">
        <v>18</v>
      </c>
      <c r="C10" s="31"/>
      <c r="D10" s="55" t="s">
        <v>27</v>
      </c>
      <c r="E10" s="42">
        <v>100</v>
      </c>
      <c r="F10" s="42"/>
      <c r="G10" s="56">
        <v>47</v>
      </c>
      <c r="H10" s="56">
        <v>0.4</v>
      </c>
      <c r="I10" s="56">
        <v>0.4</v>
      </c>
      <c r="J10" s="56">
        <v>9.8000000000000007</v>
      </c>
    </row>
    <row r="11" spans="1:10" ht="15.75">
      <c r="A11" s="30"/>
      <c r="B11" s="53"/>
      <c r="C11" s="31"/>
      <c r="D11" s="55" t="s">
        <v>17</v>
      </c>
      <c r="E11" s="42">
        <v>100</v>
      </c>
      <c r="F11" s="42"/>
      <c r="G11" s="56">
        <v>85</v>
      </c>
      <c r="H11" s="56">
        <v>2.5</v>
      </c>
      <c r="I11" s="56">
        <v>1.2</v>
      </c>
      <c r="J11" s="56">
        <v>16</v>
      </c>
    </row>
    <row r="12" spans="1:10" ht="15.75">
      <c r="A12" s="7"/>
      <c r="B12" s="12"/>
      <c r="C12" s="11"/>
      <c r="D12" s="15"/>
      <c r="E12" s="9">
        <f t="shared" ref="E12" si="0">SUM(E10:E11)</f>
        <v>200</v>
      </c>
      <c r="F12" s="9"/>
      <c r="G12" s="9">
        <f>SUM(G10:G11)</f>
        <v>132</v>
      </c>
      <c r="H12" s="9">
        <f>SUM(H10:H11)</f>
        <v>2.9</v>
      </c>
      <c r="I12" s="9">
        <f>SUM(I10:I11)</f>
        <v>1.6</v>
      </c>
      <c r="J12" s="9">
        <f>SUM(J10:J11)</f>
        <v>25.8</v>
      </c>
    </row>
    <row r="13" spans="1:10" ht="15.75">
      <c r="A13" s="1"/>
      <c r="B13" s="1"/>
      <c r="C13" s="13"/>
      <c r="D13" s="14"/>
      <c r="E13" s="14">
        <f t="shared" ref="E13:J13" si="1">E9+E12</f>
        <v>705</v>
      </c>
      <c r="F13" s="14"/>
      <c r="G13" s="14">
        <f t="shared" si="1"/>
        <v>657.49</v>
      </c>
      <c r="H13" s="14">
        <f t="shared" si="1"/>
        <v>19.989999999999998</v>
      </c>
      <c r="I13" s="14">
        <f t="shared" si="1"/>
        <v>18.39</v>
      </c>
      <c r="J13" s="14">
        <f t="shared" si="1"/>
        <v>123.61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61" t="s">
        <v>1</v>
      </c>
      <c r="C2" s="62"/>
      <c r="D2" s="63"/>
      <c r="E2" s="2" t="s">
        <v>2</v>
      </c>
      <c r="F2" s="8"/>
      <c r="G2" s="2"/>
      <c r="H2" s="2"/>
      <c r="I2" s="2" t="s">
        <v>3</v>
      </c>
      <c r="J2" s="3">
        <v>45567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4" t="s">
        <v>14</v>
      </c>
      <c r="B5" s="26" t="s">
        <v>15</v>
      </c>
      <c r="C5" s="45">
        <v>44</v>
      </c>
      <c r="D5" s="37" t="s">
        <v>23</v>
      </c>
      <c r="E5" s="37">
        <v>205</v>
      </c>
      <c r="F5" s="34"/>
      <c r="G5" s="37">
        <v>182</v>
      </c>
      <c r="H5" s="37">
        <v>6.1</v>
      </c>
      <c r="I5" s="37">
        <v>10.3</v>
      </c>
      <c r="J5" s="37">
        <v>24.1</v>
      </c>
    </row>
    <row r="6" spans="1:10" ht="15.75">
      <c r="A6" s="64"/>
      <c r="B6" s="27"/>
      <c r="C6" s="46" t="s">
        <v>26</v>
      </c>
      <c r="D6" s="16" t="s">
        <v>25</v>
      </c>
      <c r="E6" s="16">
        <v>60</v>
      </c>
      <c r="F6" s="21"/>
      <c r="G6" s="16">
        <v>173.8</v>
      </c>
      <c r="H6" s="16">
        <v>5.2</v>
      </c>
      <c r="I6" s="16">
        <v>1.9</v>
      </c>
      <c r="J6" s="16">
        <v>34</v>
      </c>
    </row>
    <row r="7" spans="1:10" ht="15.75">
      <c r="A7" s="64"/>
      <c r="B7" s="27" t="s">
        <v>19</v>
      </c>
      <c r="C7" s="46">
        <v>258</v>
      </c>
      <c r="D7" s="16" t="s">
        <v>24</v>
      </c>
      <c r="E7" s="16">
        <v>200</v>
      </c>
      <c r="F7" s="42"/>
      <c r="G7" s="16">
        <v>118.69</v>
      </c>
      <c r="H7" s="16">
        <v>2.79</v>
      </c>
      <c r="I7" s="16">
        <v>3.19</v>
      </c>
      <c r="J7" s="16">
        <v>19.71</v>
      </c>
    </row>
    <row r="8" spans="1:10" ht="15.75">
      <c r="A8" s="64"/>
      <c r="B8" s="28" t="s">
        <v>20</v>
      </c>
      <c r="C8" s="46">
        <v>11</v>
      </c>
      <c r="D8" s="16" t="s">
        <v>22</v>
      </c>
      <c r="E8" s="16">
        <v>40</v>
      </c>
      <c r="F8" s="29"/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64"/>
      <c r="B9" s="17"/>
      <c r="C9" s="18"/>
      <c r="D9" s="18"/>
      <c r="E9" s="19">
        <f t="shared" ref="E9:J9" si="0">SUM(E5:E8)</f>
        <v>505</v>
      </c>
      <c r="F9" s="19"/>
      <c r="G9" s="19">
        <f t="shared" si="0"/>
        <v>525.49</v>
      </c>
      <c r="H9" s="19">
        <f t="shared" si="0"/>
        <v>17.09</v>
      </c>
      <c r="I9" s="19">
        <f t="shared" si="0"/>
        <v>16.79</v>
      </c>
      <c r="J9" s="19">
        <f t="shared" si="0"/>
        <v>97.81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0"/>
      <c r="G11" s="1"/>
      <c r="H11" s="1"/>
      <c r="I11" s="1"/>
      <c r="J11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61" t="s">
        <v>1</v>
      </c>
      <c r="C2" s="62"/>
      <c r="D2" s="63"/>
      <c r="E2" s="2" t="s">
        <v>2</v>
      </c>
      <c r="F2" s="8"/>
      <c r="G2" s="2"/>
      <c r="H2" s="2"/>
      <c r="I2" s="2" t="s">
        <v>3</v>
      </c>
      <c r="J2" s="3">
        <v>45567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4" t="s">
        <v>14</v>
      </c>
      <c r="B5" s="26" t="s">
        <v>15</v>
      </c>
      <c r="C5" s="45">
        <v>44</v>
      </c>
      <c r="D5" s="37" t="s">
        <v>23</v>
      </c>
      <c r="E5" s="37">
        <v>205</v>
      </c>
      <c r="F5" s="34"/>
      <c r="G5" s="37">
        <v>182</v>
      </c>
      <c r="H5" s="37">
        <v>6.1</v>
      </c>
      <c r="I5" s="37">
        <v>10.3</v>
      </c>
      <c r="J5" s="37">
        <v>24.1</v>
      </c>
    </row>
    <row r="6" spans="1:10" ht="15.75">
      <c r="A6" s="64"/>
      <c r="B6" s="27"/>
      <c r="C6" s="46" t="s">
        <v>26</v>
      </c>
      <c r="D6" s="16" t="s">
        <v>25</v>
      </c>
      <c r="E6" s="16">
        <v>60</v>
      </c>
      <c r="F6" s="21"/>
      <c r="G6" s="16">
        <v>173.8</v>
      </c>
      <c r="H6" s="16">
        <v>5.2</v>
      </c>
      <c r="I6" s="16">
        <v>1.9</v>
      </c>
      <c r="J6" s="16">
        <v>34</v>
      </c>
    </row>
    <row r="7" spans="1:10" ht="15.75">
      <c r="A7" s="64"/>
      <c r="B7" s="27" t="s">
        <v>19</v>
      </c>
      <c r="C7" s="46">
        <v>258</v>
      </c>
      <c r="D7" s="16" t="s">
        <v>24</v>
      </c>
      <c r="E7" s="16">
        <v>200</v>
      </c>
      <c r="F7" s="42"/>
      <c r="G7" s="16">
        <v>118.69</v>
      </c>
      <c r="H7" s="16">
        <v>2.79</v>
      </c>
      <c r="I7" s="16">
        <v>3.19</v>
      </c>
      <c r="J7" s="16">
        <v>19.71</v>
      </c>
    </row>
    <row r="8" spans="1:10" ht="15.75">
      <c r="A8" s="64"/>
      <c r="B8" s="28" t="s">
        <v>20</v>
      </c>
      <c r="C8" s="46">
        <v>11</v>
      </c>
      <c r="D8" s="16" t="s">
        <v>22</v>
      </c>
      <c r="E8" s="16">
        <v>40</v>
      </c>
      <c r="F8" s="29"/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64"/>
      <c r="B9" s="44" t="s">
        <v>18</v>
      </c>
      <c r="C9" s="18"/>
      <c r="D9" s="18"/>
      <c r="E9" s="19">
        <f t="shared" ref="E9:J9" si="0">SUM(E5:E8)</f>
        <v>505</v>
      </c>
      <c r="F9" s="19">
        <f t="shared" si="0"/>
        <v>0</v>
      </c>
      <c r="G9" s="19">
        <f t="shared" si="0"/>
        <v>525.49</v>
      </c>
      <c r="H9" s="19">
        <f t="shared" si="0"/>
        <v>17.09</v>
      </c>
      <c r="I9" s="19">
        <f t="shared" si="0"/>
        <v>16.79</v>
      </c>
      <c r="J9" s="19">
        <f t="shared" si="0"/>
        <v>97.81</v>
      </c>
    </row>
    <row r="10" spans="1:10" ht="15.75">
      <c r="A10" s="30"/>
      <c r="B10" s="33" t="s">
        <v>19</v>
      </c>
      <c r="C10" s="33"/>
      <c r="D10" s="55" t="s">
        <v>28</v>
      </c>
      <c r="E10" s="42">
        <v>200</v>
      </c>
      <c r="F10" s="42"/>
      <c r="G10" s="42">
        <v>44</v>
      </c>
      <c r="H10" s="42">
        <v>2</v>
      </c>
      <c r="I10" s="42">
        <v>0.2</v>
      </c>
      <c r="J10" s="42">
        <v>11</v>
      </c>
    </row>
    <row r="11" spans="1:10" ht="15.75">
      <c r="A11" s="30"/>
      <c r="B11" s="33" t="s">
        <v>21</v>
      </c>
      <c r="C11" s="36"/>
      <c r="D11" s="55" t="s">
        <v>17</v>
      </c>
      <c r="E11" s="42">
        <v>100</v>
      </c>
      <c r="F11" s="42"/>
      <c r="G11" s="42">
        <v>85</v>
      </c>
      <c r="H11" s="42">
        <v>2.5</v>
      </c>
      <c r="I11" s="42">
        <v>1.2</v>
      </c>
      <c r="J11" s="42">
        <v>16</v>
      </c>
    </row>
    <row r="12" spans="1:10" ht="15.75">
      <c r="A12" s="22"/>
      <c r="B12" s="23"/>
      <c r="C12" s="11"/>
      <c r="D12" s="15"/>
      <c r="E12" s="9">
        <f t="shared" ref="E12:J12" si="1">SUM(E10:E11)</f>
        <v>300</v>
      </c>
      <c r="F12" s="9">
        <f t="shared" si="1"/>
        <v>0</v>
      </c>
      <c r="G12" s="9">
        <f t="shared" si="1"/>
        <v>129</v>
      </c>
      <c r="H12" s="9">
        <f t="shared" si="1"/>
        <v>4.5</v>
      </c>
      <c r="I12" s="9">
        <f t="shared" si="1"/>
        <v>1.4</v>
      </c>
      <c r="J12" s="9">
        <f t="shared" si="1"/>
        <v>27</v>
      </c>
    </row>
    <row r="13" spans="1:10" ht="15.75">
      <c r="A13" s="24"/>
      <c r="B13" s="24"/>
      <c r="C13" s="13"/>
      <c r="D13" s="13"/>
      <c r="E13" s="43">
        <f t="shared" ref="E13:J13" si="2">E9+E12</f>
        <v>805</v>
      </c>
      <c r="F13" s="43">
        <f t="shared" si="2"/>
        <v>0</v>
      </c>
      <c r="G13" s="43">
        <f t="shared" si="2"/>
        <v>654.49</v>
      </c>
      <c r="H13" s="43">
        <f t="shared" si="2"/>
        <v>21.59</v>
      </c>
      <c r="I13" s="43">
        <f t="shared" si="2"/>
        <v>18.189999999999998</v>
      </c>
      <c r="J13" s="43">
        <f t="shared" si="2"/>
        <v>124.81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4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61" t="s">
        <v>16</v>
      </c>
      <c r="C2" s="62"/>
      <c r="D2" s="63"/>
      <c r="E2" s="2" t="s">
        <v>2</v>
      </c>
      <c r="F2" s="8"/>
      <c r="G2" s="2"/>
      <c r="H2" s="2"/>
      <c r="I2" s="2" t="s">
        <v>3</v>
      </c>
      <c r="J2" s="3">
        <v>45567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64" t="s">
        <v>14</v>
      </c>
      <c r="B5" s="26" t="s">
        <v>15</v>
      </c>
      <c r="C5" s="45">
        <v>44</v>
      </c>
      <c r="D5" s="37" t="s">
        <v>23</v>
      </c>
      <c r="E5" s="57">
        <v>205</v>
      </c>
      <c r="F5" s="34"/>
      <c r="G5" s="59">
        <v>182</v>
      </c>
      <c r="H5" s="37">
        <v>6.1</v>
      </c>
      <c r="I5" s="37">
        <v>10.3</v>
      </c>
      <c r="J5" s="37">
        <v>24.1</v>
      </c>
    </row>
    <row r="6" spans="1:11" ht="15.75">
      <c r="A6" s="64"/>
      <c r="B6" s="38"/>
      <c r="C6" s="46">
        <v>258</v>
      </c>
      <c r="D6" s="16" t="s">
        <v>24</v>
      </c>
      <c r="E6" s="58">
        <v>200</v>
      </c>
      <c r="F6" s="42"/>
      <c r="G6" s="60">
        <v>118.69</v>
      </c>
      <c r="H6" s="16">
        <v>2.79</v>
      </c>
      <c r="I6" s="16">
        <v>3.19</v>
      </c>
      <c r="J6" s="16">
        <v>19.71</v>
      </c>
    </row>
    <row r="7" spans="1:11" ht="15.75">
      <c r="A7" s="64"/>
      <c r="B7" s="28" t="s">
        <v>20</v>
      </c>
      <c r="C7" s="47">
        <v>11</v>
      </c>
      <c r="D7" s="16" t="s">
        <v>22</v>
      </c>
      <c r="E7" s="58">
        <v>40</v>
      </c>
      <c r="F7" s="42"/>
      <c r="G7" s="60">
        <v>51</v>
      </c>
      <c r="H7" s="16">
        <v>3</v>
      </c>
      <c r="I7" s="16">
        <v>1.4</v>
      </c>
      <c r="J7" s="16">
        <v>20</v>
      </c>
    </row>
    <row r="8" spans="1:11" ht="15.75">
      <c r="A8" s="17"/>
      <c r="B8" s="17"/>
      <c r="C8" s="18"/>
      <c r="D8" s="18"/>
      <c r="E8" s="19">
        <f>SUM(E5:E7)</f>
        <v>445</v>
      </c>
      <c r="F8" s="19"/>
      <c r="G8" s="19">
        <f>SUM(G5:G7)</f>
        <v>351.69</v>
      </c>
      <c r="H8" s="19">
        <f>SUM(H5:H7)</f>
        <v>11.89</v>
      </c>
      <c r="I8" s="19">
        <f>SUM(I5:I7)</f>
        <v>14.89</v>
      </c>
      <c r="J8" s="19">
        <f>SUM(J5:J7)</f>
        <v>63.81</v>
      </c>
    </row>
    <row r="9" spans="1:11">
      <c r="H9" s="25"/>
      <c r="I9" s="25"/>
      <c r="J9" s="25"/>
    </row>
    <row r="10" spans="1:11">
      <c r="H10" s="32"/>
      <c r="I10" s="32"/>
      <c r="J10" s="32"/>
    </row>
    <row r="11" spans="1:11">
      <c r="H11" s="32"/>
      <c r="I11" s="32"/>
      <c r="J11" s="32"/>
    </row>
    <row r="12" spans="1:11" ht="15.75">
      <c r="D12" s="39"/>
      <c r="E12" s="40"/>
      <c r="F12" s="40"/>
      <c r="G12" s="35"/>
      <c r="H12" s="40"/>
      <c r="I12" s="40"/>
      <c r="J12" s="40"/>
      <c r="K12" s="40"/>
    </row>
    <row r="13" spans="1:11">
      <c r="D13" s="41"/>
      <c r="E13" s="41"/>
      <c r="F13" s="41"/>
      <c r="G13" s="41"/>
      <c r="H13" s="41"/>
      <c r="I13" s="41"/>
      <c r="J13" s="41"/>
      <c r="K13" s="41"/>
    </row>
    <row r="14" spans="1:11">
      <c r="D14" s="41"/>
      <c r="E14" s="41"/>
      <c r="F14" s="41"/>
      <c r="G14" s="41"/>
      <c r="H14" s="41"/>
      <c r="I14" s="41"/>
      <c r="J14" s="41"/>
      <c r="K14" s="41"/>
    </row>
  </sheetData>
  <mergeCells count="2">
    <mergeCell ref="B2:D2"/>
    <mergeCell ref="A5:A7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2024-10-01T03:44:41Z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