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  <c r="J9" i="9" l="1"/>
  <c r="I9"/>
  <c r="H9"/>
  <c r="G9"/>
  <c r="E9"/>
  <c r="J9" i="11" l="1"/>
  <c r="I9"/>
  <c r="H9"/>
  <c r="G9"/>
  <c r="F9"/>
  <c r="E9"/>
  <c r="J12" i="2"/>
  <c r="I12"/>
  <c r="H12"/>
  <c r="G12"/>
  <c r="E12"/>
  <c r="F11" i="7"/>
  <c r="F9"/>
  <c r="F12" l="1"/>
  <c r="F9" i="1"/>
  <c r="E9" i="7"/>
  <c r="E11"/>
  <c r="G11"/>
  <c r="H11"/>
  <c r="I11"/>
  <c r="J11"/>
  <c r="J9" l="1"/>
  <c r="I9"/>
  <c r="I12" s="1"/>
  <c r="H9"/>
  <c r="G9"/>
  <c r="G9" i="2"/>
  <c r="G13" s="1"/>
  <c r="J9"/>
  <c r="J13" s="1"/>
  <c r="I9"/>
  <c r="I13" s="1"/>
  <c r="H9"/>
  <c r="H13" s="1"/>
  <c r="E9"/>
  <c r="E13" l="1"/>
  <c r="G12" i="7"/>
  <c r="E12"/>
  <c r="H12"/>
  <c r="J12"/>
</calcChain>
</file>

<file path=xl/sharedStrings.xml><?xml version="1.0" encoding="utf-8"?>
<sst xmlns="http://schemas.openxmlformats.org/spreadsheetml/2006/main" count="121" uniqueCount="28">
  <si>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</si>
  <si>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</si>
  <si>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</si>
  <si>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</si>
  <si>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</si>
  <si>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</si>
  <si>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</si>
  <si>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</si>
  <si>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</si>
  <si>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</si>
  <si>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</si>
  <si>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</si>
  <si>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</si>
  <si>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</si>
  <si>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</si>
  <si>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</si>
  <si>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</si>
  <si>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Йогурт</t>
  </si>
  <si>
    <t>фрукт</t>
  </si>
  <si>
    <t>гор.напиток</t>
  </si>
  <si>
    <t>хлеб</t>
  </si>
  <si>
    <t>Хлеб пшеничный</t>
  </si>
  <si>
    <t>Банан</t>
  </si>
  <si>
    <t>Картофельное пюре</t>
  </si>
  <si>
    <t>54-11г</t>
  </si>
  <si>
    <t>Голубец ленивый</t>
  </si>
  <si>
    <t>Чай с молоком (2 вариант)</t>
  </si>
  <si>
    <t>Сок в т/п 0,2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</si>
</sst>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vertical="top" wrapText="1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11" xfId="0" applyNumberFormat="1" applyFont="1" applyFill="1" applyBorder="1" applyAlignment="1"/>
    <xf numFmtId="0" fontId="3" fillId="2" borderId="15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/>
    <xf numFmtId="0" fontId="3" fillId="2" borderId="16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left" vertical="top" wrapText="1"/>
    </xf>
    <xf numFmtId="0" fontId="0" fillId="2" borderId="8" xfId="0" applyFill="1" applyBorder="1">
      <alignment vertical="center"/>
    </xf>
    <xf numFmtId="0" fontId="3" fillId="2" borderId="18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3" fillId="2" borderId="10" xfId="0" applyNumberFormat="1" applyFont="1" applyFill="1" applyBorder="1" applyAlignment="1">
      <alignment vertical="top" wrapText="1"/>
    </xf>
    <xf numFmtId="0" fontId="3" fillId="2" borderId="10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3" fillId="2" borderId="15" xfId="0" applyNumberFormat="1" applyFont="1" applyFill="1" applyBorder="1" applyAlignment="1">
      <alignment horizontal="left" vertical="top" wrapText="1"/>
    </xf>
    <xf numFmtId="0" fontId="3" fillId="2" borderId="16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6" t="s">
        <v>16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45561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9" t="s">
        <v>14</v>
      </c>
      <c r="B5" s="26" t="s">
        <v>15</v>
      </c>
      <c r="C5" s="27" t="s">
        <v>24</v>
      </c>
      <c r="D5" s="39" t="s">
        <v>23</v>
      </c>
      <c r="E5" s="39">
        <v>200</v>
      </c>
      <c r="F5" s="37"/>
      <c r="G5" s="39">
        <v>194.4</v>
      </c>
      <c r="H5" s="39">
        <v>4.0999999999999996</v>
      </c>
      <c r="I5" s="39">
        <v>8.1</v>
      </c>
      <c r="J5" s="39">
        <v>26.4</v>
      </c>
    </row>
    <row r="6" spans="1:10" ht="15.75">
      <c r="A6" s="59"/>
      <c r="B6" s="28"/>
      <c r="C6" s="29">
        <v>19</v>
      </c>
      <c r="D6" s="16" t="s">
        <v>25</v>
      </c>
      <c r="E6" s="16">
        <v>100</v>
      </c>
      <c r="F6" s="21"/>
      <c r="G6" s="16">
        <v>130.47999999999999</v>
      </c>
      <c r="H6" s="16">
        <v>5.98</v>
      </c>
      <c r="I6" s="16">
        <v>4.6100000000000003</v>
      </c>
      <c r="J6" s="16">
        <v>5.56</v>
      </c>
    </row>
    <row r="7" spans="1:10" ht="15.75">
      <c r="A7" s="59"/>
      <c r="B7" s="28" t="s">
        <v>19</v>
      </c>
      <c r="C7" s="29">
        <v>269</v>
      </c>
      <c r="D7" s="16" t="s">
        <v>26</v>
      </c>
      <c r="E7" s="16">
        <v>200</v>
      </c>
      <c r="F7" s="46"/>
      <c r="G7" s="16">
        <v>87.25</v>
      </c>
      <c r="H7" s="16">
        <v>2.79</v>
      </c>
      <c r="I7" s="16">
        <v>2.5499999999999998</v>
      </c>
      <c r="J7" s="16">
        <v>13.27</v>
      </c>
    </row>
    <row r="8" spans="1:10" ht="15.75">
      <c r="A8" s="60"/>
      <c r="B8" s="30" t="s">
        <v>20</v>
      </c>
      <c r="C8" s="29">
        <v>11</v>
      </c>
      <c r="D8" s="16" t="s">
        <v>21</v>
      </c>
      <c r="E8" s="16">
        <v>40</v>
      </c>
      <c r="F8" s="31"/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17"/>
      <c r="B9" s="17"/>
      <c r="C9" s="18"/>
      <c r="D9" s="55"/>
      <c r="E9" s="19">
        <f>SUM(E5:E8)</f>
        <v>540</v>
      </c>
      <c r="F9" s="19">
        <f t="shared" ref="F9" si="0">SUM(F5:F8)</f>
        <v>0</v>
      </c>
      <c r="G9" s="19">
        <f>SUM(G5:G8)</f>
        <v>463.13</v>
      </c>
      <c r="H9" s="19">
        <f>SUM(H5:H8)</f>
        <v>15.870000000000001</v>
      </c>
      <c r="I9" s="19">
        <f>SUM(I5:I8)</f>
        <v>16.66</v>
      </c>
      <c r="J9" s="19">
        <f>SUM(J5:J8)</f>
        <v>65.22999999999999</v>
      </c>
    </row>
    <row r="10" spans="1:10">
      <c r="H10" s="25"/>
      <c r="I10" s="25"/>
      <c r="J10" s="25"/>
    </row>
    <row r="11" spans="1:10">
      <c r="H11" s="35"/>
      <c r="I11" s="35"/>
      <c r="J11" s="35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6" t="s">
        <v>1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45561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60" t="s">
        <v>14</v>
      </c>
      <c r="B5" s="26" t="s">
        <v>15</v>
      </c>
      <c r="C5" s="53" t="s">
        <v>24</v>
      </c>
      <c r="D5" s="39" t="s">
        <v>23</v>
      </c>
      <c r="E5" s="39">
        <v>200</v>
      </c>
      <c r="F5" s="37"/>
      <c r="G5" s="39">
        <v>194.4</v>
      </c>
      <c r="H5" s="39">
        <v>4.0999999999999996</v>
      </c>
      <c r="I5" s="39">
        <v>8.1</v>
      </c>
      <c r="J5" s="39">
        <v>26.4</v>
      </c>
    </row>
    <row r="6" spans="1:10" ht="15.75">
      <c r="A6" s="61"/>
      <c r="B6" s="28"/>
      <c r="C6" s="54">
        <v>19</v>
      </c>
      <c r="D6" s="16" t="s">
        <v>25</v>
      </c>
      <c r="E6" s="16">
        <v>100</v>
      </c>
      <c r="F6" s="21"/>
      <c r="G6" s="16">
        <v>130.47999999999999</v>
      </c>
      <c r="H6" s="16">
        <v>5.98</v>
      </c>
      <c r="I6" s="16">
        <v>4.6100000000000003</v>
      </c>
      <c r="J6" s="16">
        <v>5.56</v>
      </c>
    </row>
    <row r="7" spans="1:10" ht="15.75">
      <c r="A7" s="61"/>
      <c r="B7" s="28" t="s">
        <v>19</v>
      </c>
      <c r="C7" s="54">
        <v>269</v>
      </c>
      <c r="D7" s="16" t="s">
        <v>26</v>
      </c>
      <c r="E7" s="16">
        <v>200</v>
      </c>
      <c r="F7" s="46"/>
      <c r="G7" s="16">
        <v>87.25</v>
      </c>
      <c r="H7" s="16">
        <v>2.79</v>
      </c>
      <c r="I7" s="16">
        <v>2.5499999999999998</v>
      </c>
      <c r="J7" s="16">
        <v>13.27</v>
      </c>
    </row>
    <row r="8" spans="1:10" ht="15.75">
      <c r="A8" s="61"/>
      <c r="B8" s="30" t="s">
        <v>20</v>
      </c>
      <c r="C8" s="54">
        <v>11</v>
      </c>
      <c r="D8" s="16" t="s">
        <v>21</v>
      </c>
      <c r="E8" s="16">
        <v>40</v>
      </c>
      <c r="F8" s="31"/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62"/>
      <c r="B9" s="17"/>
      <c r="C9" s="18"/>
      <c r="D9" s="18"/>
      <c r="E9" s="19">
        <f t="shared" ref="E9:J9" si="0">SUM(E5:E8)</f>
        <v>540</v>
      </c>
      <c r="F9" s="19"/>
      <c r="G9" s="19">
        <f t="shared" si="0"/>
        <v>463.13</v>
      </c>
      <c r="H9" s="19">
        <f t="shared" si="0"/>
        <v>15.870000000000001</v>
      </c>
      <c r="I9" s="19">
        <f t="shared" si="0"/>
        <v>16.66</v>
      </c>
      <c r="J9" s="19">
        <f t="shared" si="0"/>
        <v>65.22999999999999</v>
      </c>
    </row>
    <row r="10" spans="1:10" ht="15.75">
      <c r="A10" s="32"/>
      <c r="B10" s="36" t="s">
        <v>18</v>
      </c>
      <c r="C10" s="33"/>
      <c r="D10" s="33" t="s">
        <v>22</v>
      </c>
      <c r="E10" s="46">
        <v>100</v>
      </c>
      <c r="F10" s="46"/>
      <c r="G10" s="46">
        <v>89</v>
      </c>
      <c r="H10" s="46">
        <v>1.5</v>
      </c>
      <c r="I10" s="46">
        <v>0.1</v>
      </c>
      <c r="J10" s="46">
        <v>21.8</v>
      </c>
    </row>
    <row r="11" spans="1:10" ht="15.75">
      <c r="A11" s="32"/>
      <c r="B11" s="40"/>
      <c r="C11" s="33"/>
      <c r="D11" s="33" t="s">
        <v>17</v>
      </c>
      <c r="E11" s="46">
        <v>100</v>
      </c>
      <c r="F11" s="46"/>
      <c r="G11" s="46">
        <v>85</v>
      </c>
      <c r="H11" s="46">
        <v>2.5</v>
      </c>
      <c r="I11" s="46">
        <v>1.2</v>
      </c>
      <c r="J11" s="46">
        <v>16</v>
      </c>
    </row>
    <row r="12" spans="1:10" ht="15.75">
      <c r="A12" s="7"/>
      <c r="B12" s="12"/>
      <c r="C12" s="11"/>
      <c r="D12" s="15"/>
      <c r="E12" s="9">
        <f t="shared" ref="E12:J12" si="1">SUM(E10:E11)</f>
        <v>200</v>
      </c>
      <c r="F12" s="9"/>
      <c r="G12" s="9">
        <f t="shared" si="1"/>
        <v>174</v>
      </c>
      <c r="H12" s="9">
        <f t="shared" si="1"/>
        <v>4</v>
      </c>
      <c r="I12" s="9">
        <f t="shared" si="1"/>
        <v>1.3</v>
      </c>
      <c r="J12" s="9">
        <f t="shared" si="1"/>
        <v>37.799999999999997</v>
      </c>
    </row>
    <row r="13" spans="1:10" ht="15.75">
      <c r="A13" s="1"/>
      <c r="B13" s="1"/>
      <c r="C13" s="13"/>
      <c r="D13" s="14"/>
      <c r="E13" s="14">
        <f t="shared" ref="E13:J13" si="2">E9+E12</f>
        <v>740</v>
      </c>
      <c r="F13" s="14"/>
      <c r="G13" s="14">
        <f t="shared" si="2"/>
        <v>637.13</v>
      </c>
      <c r="H13" s="14">
        <f t="shared" si="2"/>
        <v>19.87</v>
      </c>
      <c r="I13" s="14">
        <f t="shared" si="2"/>
        <v>17.96</v>
      </c>
      <c r="J13" s="14">
        <f t="shared" si="2"/>
        <v>103.02999999999999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6" t="s">
        <v>1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45561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9" t="s">
        <v>14</v>
      </c>
      <c r="B5" s="26" t="s">
        <v>15</v>
      </c>
      <c r="C5" s="53" t="s">
        <v>24</v>
      </c>
      <c r="D5" s="39" t="s">
        <v>23</v>
      </c>
      <c r="E5" s="39">
        <v>200</v>
      </c>
      <c r="F5" s="37"/>
      <c r="G5" s="39">
        <v>194.4</v>
      </c>
      <c r="H5" s="39">
        <v>4.0999999999999996</v>
      </c>
      <c r="I5" s="39">
        <v>8.1</v>
      </c>
      <c r="J5" s="39">
        <v>26.4</v>
      </c>
    </row>
    <row r="6" spans="1:10" ht="15.75">
      <c r="A6" s="59"/>
      <c r="B6" s="28"/>
      <c r="C6" s="54">
        <v>19</v>
      </c>
      <c r="D6" s="16" t="s">
        <v>25</v>
      </c>
      <c r="E6" s="16">
        <v>100</v>
      </c>
      <c r="F6" s="21"/>
      <c r="G6" s="16">
        <v>130.47999999999999</v>
      </c>
      <c r="H6" s="16">
        <v>5.98</v>
      </c>
      <c r="I6" s="16">
        <v>4.6100000000000003</v>
      </c>
      <c r="J6" s="16">
        <v>5.56</v>
      </c>
    </row>
    <row r="7" spans="1:10" ht="15.75">
      <c r="A7" s="59"/>
      <c r="B7" s="28" t="s">
        <v>19</v>
      </c>
      <c r="C7" s="54">
        <v>269</v>
      </c>
      <c r="D7" s="16" t="s">
        <v>26</v>
      </c>
      <c r="E7" s="16">
        <v>200</v>
      </c>
      <c r="F7" s="46"/>
      <c r="G7" s="16">
        <v>87.25</v>
      </c>
      <c r="H7" s="16">
        <v>2.79</v>
      </c>
      <c r="I7" s="16">
        <v>2.5499999999999998</v>
      </c>
      <c r="J7" s="16">
        <v>13.27</v>
      </c>
    </row>
    <row r="8" spans="1:10" ht="15.75">
      <c r="A8" s="59"/>
      <c r="B8" s="30" t="s">
        <v>20</v>
      </c>
      <c r="C8" s="54">
        <v>11</v>
      </c>
      <c r="D8" s="16" t="s">
        <v>21</v>
      </c>
      <c r="E8" s="16">
        <v>40</v>
      </c>
      <c r="F8" s="31"/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9"/>
      <c r="B9" s="17"/>
      <c r="C9" s="18"/>
      <c r="D9" s="18"/>
      <c r="E9" s="19">
        <f t="shared" ref="E9:J9" si="0">SUM(E5:E8)</f>
        <v>540</v>
      </c>
      <c r="F9" s="19"/>
      <c r="G9" s="19">
        <f t="shared" si="0"/>
        <v>463.13</v>
      </c>
      <c r="H9" s="19">
        <f t="shared" si="0"/>
        <v>15.870000000000001</v>
      </c>
      <c r="I9" s="19">
        <f t="shared" si="0"/>
        <v>16.66</v>
      </c>
      <c r="J9" s="19">
        <f t="shared" si="0"/>
        <v>65.22999999999999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"/>
      <c r="E11" s="1"/>
      <c r="F11" s="10"/>
      <c r="G11" s="1"/>
      <c r="H11" s="1"/>
      <c r="I11" s="1"/>
      <c r="J11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6" t="s">
        <v>1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45561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9" t="s">
        <v>14</v>
      </c>
      <c r="B5" s="26" t="s">
        <v>15</v>
      </c>
      <c r="C5" s="53" t="s">
        <v>24</v>
      </c>
      <c r="D5" s="39" t="s">
        <v>23</v>
      </c>
      <c r="E5" s="39">
        <v>200</v>
      </c>
      <c r="F5" s="37"/>
      <c r="G5" s="39">
        <v>194.4</v>
      </c>
      <c r="H5" s="39">
        <v>4.0999999999999996</v>
      </c>
      <c r="I5" s="39">
        <v>8.1</v>
      </c>
      <c r="J5" s="39">
        <v>26.4</v>
      </c>
    </row>
    <row r="6" spans="1:10" ht="15.75">
      <c r="A6" s="59"/>
      <c r="B6" s="28"/>
      <c r="C6" s="54">
        <v>19</v>
      </c>
      <c r="D6" s="16" t="s">
        <v>25</v>
      </c>
      <c r="E6" s="16">
        <v>100</v>
      </c>
      <c r="F6" s="21"/>
      <c r="G6" s="16">
        <v>130.47999999999999</v>
      </c>
      <c r="H6" s="16">
        <v>5.98</v>
      </c>
      <c r="I6" s="16">
        <v>4.6100000000000003</v>
      </c>
      <c r="J6" s="16">
        <v>5.56</v>
      </c>
    </row>
    <row r="7" spans="1:10" ht="15.75">
      <c r="A7" s="59"/>
      <c r="B7" s="28" t="s">
        <v>19</v>
      </c>
      <c r="C7" s="54">
        <v>269</v>
      </c>
      <c r="D7" s="16" t="s">
        <v>26</v>
      </c>
      <c r="E7" s="16">
        <v>200</v>
      </c>
      <c r="F7" s="46"/>
      <c r="G7" s="16">
        <v>87.25</v>
      </c>
      <c r="H7" s="16">
        <v>2.79</v>
      </c>
      <c r="I7" s="16">
        <v>2.5499999999999998</v>
      </c>
      <c r="J7" s="16">
        <v>13.27</v>
      </c>
    </row>
    <row r="8" spans="1:10" ht="15.75">
      <c r="A8" s="59"/>
      <c r="B8" s="30" t="s">
        <v>20</v>
      </c>
      <c r="C8" s="54">
        <v>11</v>
      </c>
      <c r="D8" s="16" t="s">
        <v>21</v>
      </c>
      <c r="E8" s="16">
        <v>40</v>
      </c>
      <c r="F8" s="31"/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9"/>
      <c r="B9" s="48" t="s">
        <v>18</v>
      </c>
      <c r="C9" s="18"/>
      <c r="D9" s="18"/>
      <c r="E9" s="19">
        <f t="shared" ref="E9:J9" si="0">SUM(E5:E8)</f>
        <v>540</v>
      </c>
      <c r="F9" s="19">
        <f t="shared" si="0"/>
        <v>0</v>
      </c>
      <c r="G9" s="19">
        <f t="shared" si="0"/>
        <v>463.13</v>
      </c>
      <c r="H9" s="19">
        <f t="shared" si="0"/>
        <v>15.870000000000001</v>
      </c>
      <c r="I9" s="19">
        <f t="shared" si="0"/>
        <v>16.66</v>
      </c>
      <c r="J9" s="19">
        <f t="shared" si="0"/>
        <v>65.22999999999999</v>
      </c>
    </row>
    <row r="10" spans="1:10" ht="15.75">
      <c r="A10" s="32"/>
      <c r="B10" s="36" t="s">
        <v>19</v>
      </c>
      <c r="C10" s="36"/>
      <c r="D10" s="33" t="s">
        <v>27</v>
      </c>
      <c r="E10" s="46">
        <v>200</v>
      </c>
      <c r="F10" s="46"/>
      <c r="G10" s="46">
        <v>44</v>
      </c>
      <c r="H10" s="46">
        <v>2</v>
      </c>
      <c r="I10" s="46">
        <v>0.2</v>
      </c>
      <c r="J10" s="46">
        <v>11</v>
      </c>
    </row>
    <row r="11" spans="1:10" ht="15.75">
      <c r="A11" s="22"/>
      <c r="B11" s="23"/>
      <c r="C11" s="11"/>
      <c r="D11" s="15"/>
      <c r="E11" s="9">
        <f t="shared" ref="E11:J11" si="1">SUM(E10:E10)</f>
        <v>200</v>
      </c>
      <c r="F11" s="9">
        <f t="shared" si="1"/>
        <v>0</v>
      </c>
      <c r="G11" s="9">
        <f t="shared" si="1"/>
        <v>44</v>
      </c>
      <c r="H11" s="9">
        <f t="shared" si="1"/>
        <v>2</v>
      </c>
      <c r="I11" s="9">
        <f t="shared" si="1"/>
        <v>0.2</v>
      </c>
      <c r="J11" s="9">
        <f t="shared" si="1"/>
        <v>11</v>
      </c>
    </row>
    <row r="12" spans="1:10" ht="15.75">
      <c r="A12" s="24"/>
      <c r="B12" s="24"/>
      <c r="C12" s="13"/>
      <c r="D12" s="13"/>
      <c r="E12" s="47">
        <f t="shared" ref="E12:J12" si="2">E9+E11</f>
        <v>740</v>
      </c>
      <c r="F12" s="47">
        <f t="shared" si="2"/>
        <v>0</v>
      </c>
      <c r="G12" s="47">
        <f t="shared" si="2"/>
        <v>507.13</v>
      </c>
      <c r="H12" s="47">
        <f t="shared" si="2"/>
        <v>17.87</v>
      </c>
      <c r="I12" s="47">
        <f t="shared" si="2"/>
        <v>16.86</v>
      </c>
      <c r="J12" s="47">
        <f t="shared" si="2"/>
        <v>76.22999999999999</v>
      </c>
    </row>
    <row r="13" spans="1:10" ht="15.7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1"/>
      <c r="B14" s="1"/>
      <c r="C14" s="1"/>
      <c r="D14" s="1"/>
      <c r="E14" s="1"/>
      <c r="F14" s="10"/>
      <c r="G14" s="1"/>
      <c r="H14" s="1"/>
      <c r="I14" s="1"/>
      <c r="J14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56" t="s">
        <v>16</v>
      </c>
      <c r="C2" s="57"/>
      <c r="D2" s="58"/>
      <c r="E2" s="2" t="s">
        <v>2</v>
      </c>
      <c r="F2" s="8"/>
      <c r="G2" s="2"/>
      <c r="H2" s="2"/>
      <c r="I2" s="2" t="s">
        <v>3</v>
      </c>
      <c r="J2" s="3">
        <v>45561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ht="15.75">
      <c r="A5" s="59" t="s">
        <v>14</v>
      </c>
      <c r="B5" s="26" t="s">
        <v>15</v>
      </c>
      <c r="C5" s="27" t="s">
        <v>24</v>
      </c>
      <c r="D5" s="49" t="s">
        <v>23</v>
      </c>
      <c r="E5" s="39">
        <v>150</v>
      </c>
      <c r="F5" s="37"/>
      <c r="G5" s="39">
        <v>145.80000000000001</v>
      </c>
      <c r="H5" s="39">
        <v>3.1</v>
      </c>
      <c r="I5" s="39">
        <v>6</v>
      </c>
      <c r="J5" s="50">
        <v>19.7</v>
      </c>
    </row>
    <row r="6" spans="1:11" ht="15.75">
      <c r="A6" s="59"/>
      <c r="B6" s="41"/>
      <c r="C6" s="29">
        <v>19</v>
      </c>
      <c r="D6" s="51" t="s">
        <v>25</v>
      </c>
      <c r="E6" s="16">
        <v>100</v>
      </c>
      <c r="F6" s="21"/>
      <c r="G6" s="16">
        <v>130.47999999999999</v>
      </c>
      <c r="H6" s="16">
        <v>5.98</v>
      </c>
      <c r="I6" s="16">
        <v>4.6100000000000003</v>
      </c>
      <c r="J6" s="52">
        <v>5.56</v>
      </c>
    </row>
    <row r="7" spans="1:11" ht="15.75">
      <c r="A7" s="59"/>
      <c r="B7" s="28" t="s">
        <v>19</v>
      </c>
      <c r="C7" s="29">
        <v>269</v>
      </c>
      <c r="D7" s="51" t="s">
        <v>26</v>
      </c>
      <c r="E7" s="16">
        <v>200</v>
      </c>
      <c r="F7" s="46"/>
      <c r="G7" s="16">
        <v>87.25</v>
      </c>
      <c r="H7" s="16">
        <v>2.79</v>
      </c>
      <c r="I7" s="16">
        <v>2.5499999999999998</v>
      </c>
      <c r="J7" s="52">
        <v>13.27</v>
      </c>
    </row>
    <row r="8" spans="1:11" ht="15.75">
      <c r="A8" s="59"/>
      <c r="B8" s="30" t="s">
        <v>20</v>
      </c>
      <c r="C8" s="29">
        <v>11</v>
      </c>
      <c r="D8" s="51" t="s">
        <v>21</v>
      </c>
      <c r="E8" s="16">
        <v>40</v>
      </c>
      <c r="F8" s="31"/>
      <c r="G8" s="16">
        <v>51</v>
      </c>
      <c r="H8" s="16">
        <v>3</v>
      </c>
      <c r="I8" s="16">
        <v>1.4</v>
      </c>
      <c r="J8" s="52">
        <v>20</v>
      </c>
    </row>
    <row r="9" spans="1:11" ht="15.75">
      <c r="A9" s="17"/>
      <c r="B9" s="17"/>
      <c r="C9" s="18"/>
      <c r="D9" s="18"/>
      <c r="E9" s="19">
        <f t="shared" ref="E9:J9" si="0">SUM(E5:E8)</f>
        <v>490</v>
      </c>
      <c r="F9" s="19">
        <f t="shared" si="0"/>
        <v>0</v>
      </c>
      <c r="G9" s="19">
        <f t="shared" si="0"/>
        <v>414.53</v>
      </c>
      <c r="H9" s="19">
        <f t="shared" si="0"/>
        <v>14.870000000000001</v>
      </c>
      <c r="I9" s="19">
        <f t="shared" si="0"/>
        <v>14.56</v>
      </c>
      <c r="J9" s="19">
        <f t="shared" si="0"/>
        <v>58.53</v>
      </c>
    </row>
    <row r="10" spans="1:11">
      <c r="H10" s="25"/>
      <c r="I10" s="25"/>
      <c r="J10" s="25"/>
    </row>
    <row r="11" spans="1:11">
      <c r="H11" s="35"/>
      <c r="I11" s="35"/>
      <c r="J11" s="35"/>
    </row>
    <row r="12" spans="1:11">
      <c r="H12" s="35"/>
      <c r="I12" s="35"/>
      <c r="J12" s="35"/>
    </row>
    <row r="13" spans="1:11" ht="15.75">
      <c r="D13" s="42"/>
      <c r="E13" s="43"/>
      <c r="F13" s="43"/>
      <c r="G13" s="44"/>
      <c r="H13" s="43"/>
      <c r="I13" s="43"/>
      <c r="J13" s="43"/>
      <c r="K13" s="43"/>
    </row>
    <row r="14" spans="1:11" ht="15.75">
      <c r="D14" s="42"/>
      <c r="E14" s="43"/>
      <c r="F14" s="43"/>
      <c r="G14" s="38"/>
      <c r="H14" s="43"/>
      <c r="I14" s="43"/>
      <c r="J14" s="43"/>
      <c r="K14" s="43"/>
    </row>
    <row r="15" spans="1:11" ht="15.75">
      <c r="D15" s="42"/>
      <c r="E15" s="43"/>
      <c r="F15" s="43"/>
      <c r="G15" s="34"/>
      <c r="H15" s="43"/>
      <c r="I15" s="43"/>
      <c r="J15" s="43"/>
      <c r="K15" s="43"/>
    </row>
    <row r="16" spans="1:11" ht="15.75">
      <c r="D16" s="42"/>
      <c r="E16" s="43"/>
      <c r="F16" s="43"/>
      <c r="G16" s="38"/>
      <c r="H16" s="43"/>
      <c r="I16" s="43"/>
      <c r="J16" s="43"/>
      <c r="K16" s="43"/>
    </row>
    <row r="17" spans="4:11">
      <c r="D17" s="45"/>
      <c r="E17" s="45"/>
      <c r="F17" s="45"/>
      <c r="G17" s="45"/>
      <c r="H17" s="45"/>
      <c r="I17" s="45"/>
      <c r="J17" s="45"/>
      <c r="K17" s="45"/>
    </row>
    <row r="18" spans="4:11">
      <c r="D18" s="45"/>
      <c r="E18" s="45"/>
      <c r="F18" s="45"/>
      <c r="G18" s="45"/>
      <c r="H18" s="45"/>
      <c r="I18" s="45"/>
      <c r="J18" s="45"/>
      <c r="K18" s="45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2024-09-24T07:30:21Z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