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J9" i="7"/>
  <c r="I9"/>
  <c r="H9"/>
  <c r="G9"/>
  <c r="F9"/>
  <c r="E9"/>
  <c r="J9" i="9"/>
  <c r="I9"/>
  <c r="H9"/>
  <c r="G9"/>
  <c r="F9"/>
  <c r="E9"/>
  <c r="J9" i="2"/>
  <c r="I9"/>
  <c r="H9"/>
  <c r="G9"/>
  <c r="F9"/>
  <c r="E9"/>
  <c r="J9" i="1"/>
  <c r="I9"/>
  <c r="H9"/>
  <c r="G9"/>
  <c r="F9"/>
  <c r="E9"/>
  <c r="J9" i="11" l="1"/>
  <c r="I9"/>
  <c r="H9"/>
  <c r="G9"/>
  <c r="E9"/>
  <c r="F9" l="1"/>
  <c r="J12" i="2"/>
  <c r="I12"/>
  <c r="H12"/>
  <c r="G12"/>
  <c r="E12"/>
  <c r="F12" i="7"/>
  <c r="F13" l="1"/>
  <c r="E12"/>
  <c r="G12"/>
  <c r="H12"/>
  <c r="I12"/>
  <c r="J12"/>
  <c r="I13" l="1"/>
  <c r="G13" i="2"/>
  <c r="J13"/>
  <c r="I13"/>
  <c r="H13"/>
  <c r="E13" l="1"/>
  <c r="G13" i="7"/>
  <c r="E13"/>
  <c r="H13"/>
  <c r="J13"/>
</calcChain>
</file>

<file path=xl/sharedStrings.xml><?xml version="1.0" encoding="utf-8"?>
<sst xmlns="http://schemas.openxmlformats.org/spreadsheetml/2006/main" count="123" uniqueCount="28">
  <si>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</si>
  <si>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</si>
  <si>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</si>
  <si>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</si>
  <si>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</si>
  <si>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</si>
  <si>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</si>
  <si>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</si>
  <si>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</si>
  <si>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</si>
  <si>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</si>
  <si>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</si>
  <si>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</si>
  <si>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</si>
  <si>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</si>
  <si>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</si>
  <si>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</si>
  <si>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Йогурт</t>
  </si>
  <si>
    <t>фрукт</t>
  </si>
  <si>
    <t>гор.напиток</t>
  </si>
  <si>
    <t>хлеб</t>
  </si>
  <si>
    <t>выпечка</t>
  </si>
  <si>
    <t>Хлеб пшеничный</t>
  </si>
  <si>
    <t>Курица тушенная в сметанном соусе</t>
  </si>
  <si>
    <t>Каша гречневая рассыпчатая с маслом сливочным 150/10</t>
  </si>
  <si>
    <t>Чай с лимоном и сахаром</t>
  </si>
  <si>
    <t>54-3гн</t>
  </si>
  <si>
    <t>Яблоко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</si>
</sst>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3" fillId="2" borderId="12" xfId="0" applyNumberFormat="1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3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3" fillId="2" borderId="14" xfId="0" applyNumberFormat="1" applyFont="1" applyFill="1" applyBorder="1" applyAlignment="1"/>
    <xf numFmtId="0" fontId="3" fillId="2" borderId="15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3" fillId="2" borderId="17" xfId="0" applyNumberFormat="1" applyFont="1" applyFill="1" applyBorder="1" applyAlignment="1"/>
    <xf numFmtId="0" fontId="3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48" t="s">
        <v>16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45559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19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1" t="s">
        <v>14</v>
      </c>
      <c r="B5" s="24" t="s">
        <v>15</v>
      </c>
      <c r="C5" s="46">
        <v>9</v>
      </c>
      <c r="D5" s="47" t="s">
        <v>23</v>
      </c>
      <c r="E5" s="47">
        <v>120</v>
      </c>
      <c r="F5" s="32"/>
      <c r="G5" s="46">
        <v>114.9</v>
      </c>
      <c r="H5" s="47">
        <v>7.52</v>
      </c>
      <c r="I5" s="47">
        <v>8.32</v>
      </c>
      <c r="J5" s="46">
        <v>3.77</v>
      </c>
    </row>
    <row r="6" spans="1:10" ht="15.75">
      <c r="A6" s="51"/>
      <c r="B6" s="25"/>
      <c r="C6" s="46">
        <v>196</v>
      </c>
      <c r="D6" s="47" t="s">
        <v>24</v>
      </c>
      <c r="E6" s="47">
        <v>160</v>
      </c>
      <c r="F6" s="39"/>
      <c r="G6" s="46">
        <v>263.81</v>
      </c>
      <c r="H6" s="47">
        <v>8.73</v>
      </c>
      <c r="I6" s="47">
        <v>5.43</v>
      </c>
      <c r="J6" s="46">
        <v>45</v>
      </c>
    </row>
    <row r="7" spans="1:10" ht="15.75">
      <c r="A7" s="51"/>
      <c r="B7" s="25" t="s">
        <v>19</v>
      </c>
      <c r="C7" s="46" t="s">
        <v>26</v>
      </c>
      <c r="D7" s="46" t="s">
        <v>25</v>
      </c>
      <c r="E7" s="46">
        <v>200</v>
      </c>
      <c r="F7" s="39"/>
      <c r="G7" s="46">
        <v>27.9</v>
      </c>
      <c r="H7" s="46">
        <v>0.3</v>
      </c>
      <c r="I7" s="32">
        <v>0</v>
      </c>
      <c r="J7" s="46">
        <v>6.7</v>
      </c>
    </row>
    <row r="8" spans="1:10" ht="15.75">
      <c r="A8" s="52"/>
      <c r="B8" s="26" t="s">
        <v>20</v>
      </c>
      <c r="C8" s="46">
        <v>11</v>
      </c>
      <c r="D8" s="46" t="s">
        <v>22</v>
      </c>
      <c r="E8" s="46">
        <v>40</v>
      </c>
      <c r="F8" s="39"/>
      <c r="G8" s="46">
        <v>51</v>
      </c>
      <c r="H8" s="46">
        <v>3</v>
      </c>
      <c r="I8" s="39">
        <v>1.4</v>
      </c>
      <c r="J8" s="46">
        <v>20</v>
      </c>
    </row>
    <row r="9" spans="1:10" ht="15.75">
      <c r="A9" s="16"/>
      <c r="B9" s="16"/>
      <c r="C9" s="17"/>
      <c r="D9" s="17"/>
      <c r="E9" s="18">
        <f>SUM(E5:E8)</f>
        <v>520</v>
      </c>
      <c r="F9" s="18">
        <f t="shared" ref="F9" si="0">SUM(F5:F8)</f>
        <v>0</v>
      </c>
      <c r="G9" s="18">
        <f>SUM(G5:G8)</f>
        <v>457.61</v>
      </c>
      <c r="H9" s="18">
        <f>SUM(H5:H8)</f>
        <v>19.55</v>
      </c>
      <c r="I9" s="18">
        <f>SUM(I5:I8)</f>
        <v>15.15</v>
      </c>
      <c r="J9" s="18">
        <f>SUM(J5:J8)</f>
        <v>75.47</v>
      </c>
    </row>
    <row r="10" spans="1:10">
      <c r="H10" s="23"/>
      <c r="I10" s="23"/>
      <c r="J10" s="23"/>
    </row>
    <row r="11" spans="1:10">
      <c r="H11" s="30"/>
      <c r="I11" s="30"/>
      <c r="J11" s="30"/>
    </row>
    <row r="12" spans="1:10">
      <c r="H12" s="30"/>
      <c r="I12" s="30"/>
      <c r="J12" s="30"/>
    </row>
    <row r="13" spans="1:10">
      <c r="H13" s="30"/>
      <c r="I13" s="30"/>
      <c r="J13" s="30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48" t="s">
        <v>1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45559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2" t="s">
        <v>14</v>
      </c>
      <c r="B5" s="24" t="s">
        <v>15</v>
      </c>
      <c r="C5" s="46">
        <v>9</v>
      </c>
      <c r="D5" s="47" t="s">
        <v>23</v>
      </c>
      <c r="E5" s="47">
        <v>120</v>
      </c>
      <c r="F5" s="32"/>
      <c r="G5" s="46">
        <v>114.9</v>
      </c>
      <c r="H5" s="47">
        <v>7.52</v>
      </c>
      <c r="I5" s="47">
        <v>8.32</v>
      </c>
      <c r="J5" s="46">
        <v>3.77</v>
      </c>
    </row>
    <row r="6" spans="1:10" ht="15.75">
      <c r="A6" s="53"/>
      <c r="B6" s="25"/>
      <c r="C6" s="46">
        <v>196</v>
      </c>
      <c r="D6" s="47" t="s">
        <v>24</v>
      </c>
      <c r="E6" s="47">
        <v>160</v>
      </c>
      <c r="F6" s="39"/>
      <c r="G6" s="46">
        <v>263.81</v>
      </c>
      <c r="H6" s="47">
        <v>8.73</v>
      </c>
      <c r="I6" s="47">
        <v>5.43</v>
      </c>
      <c r="J6" s="46">
        <v>45</v>
      </c>
    </row>
    <row r="7" spans="1:10" ht="15.75">
      <c r="A7" s="53"/>
      <c r="B7" s="25" t="s">
        <v>19</v>
      </c>
      <c r="C7" s="46" t="s">
        <v>26</v>
      </c>
      <c r="D7" s="46" t="s">
        <v>25</v>
      </c>
      <c r="E7" s="46">
        <v>200</v>
      </c>
      <c r="F7" s="39"/>
      <c r="G7" s="46">
        <v>27.9</v>
      </c>
      <c r="H7" s="46">
        <v>0.3</v>
      </c>
      <c r="I7" s="32">
        <v>0</v>
      </c>
      <c r="J7" s="46">
        <v>6.7</v>
      </c>
    </row>
    <row r="8" spans="1:10" ht="15.75">
      <c r="A8" s="53"/>
      <c r="B8" s="26" t="s">
        <v>20</v>
      </c>
      <c r="C8" s="46">
        <v>11</v>
      </c>
      <c r="D8" s="46" t="s">
        <v>22</v>
      </c>
      <c r="E8" s="46">
        <v>40</v>
      </c>
      <c r="F8" s="39"/>
      <c r="G8" s="46">
        <v>51</v>
      </c>
      <c r="H8" s="46">
        <v>3</v>
      </c>
      <c r="I8" s="39">
        <v>1.4</v>
      </c>
      <c r="J8" s="46">
        <v>20</v>
      </c>
    </row>
    <row r="9" spans="1:10" ht="15.75">
      <c r="A9" s="54"/>
      <c r="B9" s="16"/>
      <c r="C9" s="17"/>
      <c r="D9" s="17"/>
      <c r="E9" s="18">
        <f>SUM(E5:E8)</f>
        <v>520</v>
      </c>
      <c r="F9" s="18">
        <f t="shared" ref="F9" si="0">SUM(F5:F8)</f>
        <v>0</v>
      </c>
      <c r="G9" s="18">
        <f>SUM(G5:G8)</f>
        <v>457.61</v>
      </c>
      <c r="H9" s="18">
        <f>SUM(H5:H8)</f>
        <v>19.55</v>
      </c>
      <c r="I9" s="18">
        <f>SUM(I5:I8)</f>
        <v>15.15</v>
      </c>
      <c r="J9" s="18">
        <f>SUM(J5:J8)</f>
        <v>75.47</v>
      </c>
    </row>
    <row r="10" spans="1:10" ht="15.75">
      <c r="A10" s="27"/>
      <c r="B10" s="31" t="s">
        <v>18</v>
      </c>
      <c r="C10" s="28"/>
      <c r="D10" s="28" t="s">
        <v>27</v>
      </c>
      <c r="E10" s="39">
        <v>100</v>
      </c>
      <c r="F10" s="39"/>
      <c r="G10" s="39">
        <v>47</v>
      </c>
      <c r="H10" s="39">
        <v>0.4</v>
      </c>
      <c r="I10" s="39">
        <v>0.4</v>
      </c>
      <c r="J10" s="39">
        <v>9.8000000000000007</v>
      </c>
    </row>
    <row r="11" spans="1:10" ht="15.75">
      <c r="A11" s="27"/>
      <c r="B11" s="35"/>
      <c r="C11" s="28"/>
      <c r="D11" s="28" t="s">
        <v>17</v>
      </c>
      <c r="E11" s="39">
        <v>100</v>
      </c>
      <c r="F11" s="39"/>
      <c r="G11" s="39">
        <v>85</v>
      </c>
      <c r="H11" s="39">
        <v>2.5</v>
      </c>
      <c r="I11" s="39">
        <v>1.2</v>
      </c>
      <c r="J11" s="39">
        <v>16</v>
      </c>
    </row>
    <row r="12" spans="1:10" ht="15.75">
      <c r="A12" s="7"/>
      <c r="B12" s="12"/>
      <c r="C12" s="11"/>
      <c r="D12" s="15"/>
      <c r="E12" s="9">
        <f t="shared" ref="E12:J12" si="1">SUM(E10:E11)</f>
        <v>200</v>
      </c>
      <c r="F12" s="9"/>
      <c r="G12" s="9">
        <f t="shared" si="1"/>
        <v>132</v>
      </c>
      <c r="H12" s="9">
        <f t="shared" si="1"/>
        <v>2.9</v>
      </c>
      <c r="I12" s="9">
        <f t="shared" si="1"/>
        <v>1.6</v>
      </c>
      <c r="J12" s="9">
        <f t="shared" si="1"/>
        <v>25.8</v>
      </c>
    </row>
    <row r="13" spans="1:10" ht="15.75">
      <c r="A13" s="1"/>
      <c r="B13" s="1"/>
      <c r="C13" s="13"/>
      <c r="D13" s="14"/>
      <c r="E13" s="14">
        <f t="shared" ref="E13:J13" si="2">E9+E12</f>
        <v>720</v>
      </c>
      <c r="F13" s="14"/>
      <c r="G13" s="14">
        <f t="shared" si="2"/>
        <v>589.61</v>
      </c>
      <c r="H13" s="14">
        <f t="shared" si="2"/>
        <v>22.45</v>
      </c>
      <c r="I13" s="14">
        <f t="shared" si="2"/>
        <v>16.75</v>
      </c>
      <c r="J13" s="14">
        <f t="shared" si="2"/>
        <v>101.27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48" t="s">
        <v>1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45559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1" t="s">
        <v>14</v>
      </c>
      <c r="B5" s="24" t="s">
        <v>15</v>
      </c>
      <c r="C5" s="46">
        <v>9</v>
      </c>
      <c r="D5" s="47" t="s">
        <v>23</v>
      </c>
      <c r="E5" s="47">
        <v>120</v>
      </c>
      <c r="F5" s="32"/>
      <c r="G5" s="46">
        <v>114.9</v>
      </c>
      <c r="H5" s="47">
        <v>7.52</v>
      </c>
      <c r="I5" s="47">
        <v>8.32</v>
      </c>
      <c r="J5" s="46">
        <v>3.77</v>
      </c>
    </row>
    <row r="6" spans="1:10" ht="15.75">
      <c r="A6" s="51"/>
      <c r="B6" s="25"/>
      <c r="C6" s="46">
        <v>196</v>
      </c>
      <c r="D6" s="47" t="s">
        <v>24</v>
      </c>
      <c r="E6" s="47">
        <v>160</v>
      </c>
      <c r="F6" s="39"/>
      <c r="G6" s="46">
        <v>263.81</v>
      </c>
      <c r="H6" s="47">
        <v>8.73</v>
      </c>
      <c r="I6" s="47">
        <v>5.43</v>
      </c>
      <c r="J6" s="46">
        <v>45</v>
      </c>
    </row>
    <row r="7" spans="1:10" ht="15.75">
      <c r="A7" s="51"/>
      <c r="B7" s="25" t="s">
        <v>19</v>
      </c>
      <c r="C7" s="46" t="s">
        <v>26</v>
      </c>
      <c r="D7" s="46" t="s">
        <v>25</v>
      </c>
      <c r="E7" s="46">
        <v>200</v>
      </c>
      <c r="F7" s="39"/>
      <c r="G7" s="46">
        <v>27.9</v>
      </c>
      <c r="H7" s="46">
        <v>0.3</v>
      </c>
      <c r="I7" s="32">
        <v>0</v>
      </c>
      <c r="J7" s="46">
        <v>6.7</v>
      </c>
    </row>
    <row r="8" spans="1:10" ht="15.75">
      <c r="A8" s="51"/>
      <c r="B8" s="26" t="s">
        <v>20</v>
      </c>
      <c r="C8" s="46">
        <v>11</v>
      </c>
      <c r="D8" s="46" t="s">
        <v>22</v>
      </c>
      <c r="E8" s="46">
        <v>40</v>
      </c>
      <c r="F8" s="39"/>
      <c r="G8" s="46">
        <v>51</v>
      </c>
      <c r="H8" s="46">
        <v>3</v>
      </c>
      <c r="I8" s="39">
        <v>1.4</v>
      </c>
      <c r="J8" s="46">
        <v>20</v>
      </c>
    </row>
    <row r="9" spans="1:10" ht="15.75">
      <c r="A9" s="51"/>
      <c r="B9" s="16"/>
      <c r="C9" s="17"/>
      <c r="D9" s="17"/>
      <c r="E9" s="18">
        <f>SUM(E5:E8)</f>
        <v>520</v>
      </c>
      <c r="F9" s="18">
        <f t="shared" ref="F9" si="0">SUM(F5:F8)</f>
        <v>0</v>
      </c>
      <c r="G9" s="18">
        <f>SUM(G5:G8)</f>
        <v>457.61</v>
      </c>
      <c r="H9" s="18">
        <f>SUM(H5:H8)</f>
        <v>19.55</v>
      </c>
      <c r="I9" s="18">
        <f>SUM(I5:I8)</f>
        <v>15.15</v>
      </c>
      <c r="J9" s="18">
        <f>SUM(J5:J8)</f>
        <v>75.47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"/>
      <c r="E11" s="1"/>
      <c r="F11" s="10"/>
      <c r="G11" s="1"/>
      <c r="H11" s="1"/>
      <c r="I11" s="1"/>
      <c r="J11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48" t="s">
        <v>1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45559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1" t="s">
        <v>14</v>
      </c>
      <c r="B5" s="24" t="s">
        <v>15</v>
      </c>
      <c r="C5" s="46">
        <v>9</v>
      </c>
      <c r="D5" s="47" t="s">
        <v>23</v>
      </c>
      <c r="E5" s="47">
        <v>120</v>
      </c>
      <c r="F5" s="32"/>
      <c r="G5" s="46">
        <v>114.9</v>
      </c>
      <c r="H5" s="47">
        <v>7.52</v>
      </c>
      <c r="I5" s="47">
        <v>8.32</v>
      </c>
      <c r="J5" s="46">
        <v>3.77</v>
      </c>
    </row>
    <row r="6" spans="1:10" ht="15.75">
      <c r="A6" s="51"/>
      <c r="B6" s="25"/>
      <c r="C6" s="46">
        <v>196</v>
      </c>
      <c r="D6" s="47" t="s">
        <v>24</v>
      </c>
      <c r="E6" s="47">
        <v>160</v>
      </c>
      <c r="F6" s="39"/>
      <c r="G6" s="46">
        <v>263.81</v>
      </c>
      <c r="H6" s="47">
        <v>8.73</v>
      </c>
      <c r="I6" s="47">
        <v>5.43</v>
      </c>
      <c r="J6" s="46">
        <v>45</v>
      </c>
    </row>
    <row r="7" spans="1:10" ht="15.75">
      <c r="A7" s="51"/>
      <c r="B7" s="25" t="s">
        <v>19</v>
      </c>
      <c r="C7" s="46" t="s">
        <v>26</v>
      </c>
      <c r="D7" s="46" t="s">
        <v>25</v>
      </c>
      <c r="E7" s="46">
        <v>200</v>
      </c>
      <c r="F7" s="39"/>
      <c r="G7" s="46">
        <v>27.9</v>
      </c>
      <c r="H7" s="46">
        <v>0.3</v>
      </c>
      <c r="I7" s="32">
        <v>0</v>
      </c>
      <c r="J7" s="46">
        <v>6.7</v>
      </c>
    </row>
    <row r="8" spans="1:10" ht="15.75">
      <c r="A8" s="51"/>
      <c r="B8" s="26" t="s">
        <v>20</v>
      </c>
      <c r="C8" s="46">
        <v>11</v>
      </c>
      <c r="D8" s="46" t="s">
        <v>22</v>
      </c>
      <c r="E8" s="46">
        <v>40</v>
      </c>
      <c r="F8" s="39"/>
      <c r="G8" s="46">
        <v>51</v>
      </c>
      <c r="H8" s="46">
        <v>3</v>
      </c>
      <c r="I8" s="39">
        <v>1.4</v>
      </c>
      <c r="J8" s="46">
        <v>20</v>
      </c>
    </row>
    <row r="9" spans="1:10" ht="15.75">
      <c r="A9" s="51"/>
      <c r="B9" s="41" t="s">
        <v>18</v>
      </c>
      <c r="C9" s="17"/>
      <c r="D9" s="17"/>
      <c r="E9" s="18">
        <f>SUM(E5:E8)</f>
        <v>520</v>
      </c>
      <c r="F9" s="18">
        <f t="shared" ref="F9" si="0">SUM(F5:F8)</f>
        <v>0</v>
      </c>
      <c r="G9" s="18">
        <f>SUM(G5:G8)</f>
        <v>457.61</v>
      </c>
      <c r="H9" s="18">
        <f>SUM(H5:H8)</f>
        <v>19.55</v>
      </c>
      <c r="I9" s="18">
        <f>SUM(I5:I8)</f>
        <v>15.15</v>
      </c>
      <c r="J9" s="18">
        <f>SUM(J5:J8)</f>
        <v>75.47</v>
      </c>
    </row>
    <row r="10" spans="1:10" ht="15.75">
      <c r="A10" s="27"/>
      <c r="B10" s="31" t="s">
        <v>19</v>
      </c>
      <c r="C10" s="31"/>
      <c r="D10" s="28" t="s">
        <v>27</v>
      </c>
      <c r="E10" s="39">
        <v>100</v>
      </c>
      <c r="F10" s="39"/>
      <c r="G10" s="39">
        <v>47</v>
      </c>
      <c r="H10" s="39">
        <v>0.4</v>
      </c>
      <c r="I10" s="39">
        <v>0.4</v>
      </c>
      <c r="J10" s="39">
        <v>9.8000000000000007</v>
      </c>
    </row>
    <row r="11" spans="1:10" ht="15.75">
      <c r="A11" s="27"/>
      <c r="B11" s="31" t="s">
        <v>21</v>
      </c>
      <c r="C11" s="34"/>
      <c r="D11" s="28" t="s">
        <v>17</v>
      </c>
      <c r="E11" s="39">
        <v>100</v>
      </c>
      <c r="F11" s="39"/>
      <c r="G11" s="39">
        <v>85</v>
      </c>
      <c r="H11" s="39">
        <v>2.5</v>
      </c>
      <c r="I11" s="39">
        <v>1.2</v>
      </c>
      <c r="J11" s="39">
        <v>16</v>
      </c>
    </row>
    <row r="12" spans="1:10" ht="15.75">
      <c r="A12" s="20"/>
      <c r="B12" s="21"/>
      <c r="C12" s="11"/>
      <c r="D12" s="15"/>
      <c r="E12" s="9">
        <f t="shared" ref="E12:J12" si="1">SUM(E10:E11)</f>
        <v>200</v>
      </c>
      <c r="F12" s="9">
        <f t="shared" si="1"/>
        <v>0</v>
      </c>
      <c r="G12" s="9">
        <f t="shared" si="1"/>
        <v>132</v>
      </c>
      <c r="H12" s="9">
        <f t="shared" si="1"/>
        <v>2.9</v>
      </c>
      <c r="I12" s="9">
        <f t="shared" si="1"/>
        <v>1.6</v>
      </c>
      <c r="J12" s="9">
        <f t="shared" si="1"/>
        <v>25.8</v>
      </c>
    </row>
    <row r="13" spans="1:10" ht="15.75">
      <c r="A13" s="22"/>
      <c r="B13" s="22"/>
      <c r="C13" s="13"/>
      <c r="D13" s="13"/>
      <c r="E13" s="40">
        <f t="shared" ref="E13:J13" si="2">E9+E12</f>
        <v>720</v>
      </c>
      <c r="F13" s="40">
        <f t="shared" si="2"/>
        <v>0</v>
      </c>
      <c r="G13" s="40">
        <f t="shared" si="2"/>
        <v>589.61</v>
      </c>
      <c r="H13" s="40">
        <f t="shared" si="2"/>
        <v>22.45</v>
      </c>
      <c r="I13" s="40">
        <f t="shared" si="2"/>
        <v>16.75</v>
      </c>
      <c r="J13" s="40">
        <f t="shared" si="2"/>
        <v>101.27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48" t="s">
        <v>16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45559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19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ht="15.75">
      <c r="A5" s="51" t="s">
        <v>14</v>
      </c>
      <c r="B5" s="42" t="s">
        <v>15</v>
      </c>
      <c r="C5" s="46">
        <v>9</v>
      </c>
      <c r="D5" s="47" t="s">
        <v>23</v>
      </c>
      <c r="E5" s="47">
        <v>120</v>
      </c>
      <c r="F5" s="32"/>
      <c r="G5" s="46">
        <v>114.9</v>
      </c>
      <c r="H5" s="47">
        <v>7.52</v>
      </c>
      <c r="I5" s="47">
        <v>8.32</v>
      </c>
      <c r="J5" s="46">
        <v>3.77</v>
      </c>
    </row>
    <row r="6" spans="1:11" ht="15.75">
      <c r="A6" s="51"/>
      <c r="B6" s="43"/>
      <c r="C6" s="46">
        <v>196</v>
      </c>
      <c r="D6" s="47" t="s">
        <v>24</v>
      </c>
      <c r="E6" s="47">
        <v>160</v>
      </c>
      <c r="F6" s="39"/>
      <c r="G6" s="46">
        <v>263.81</v>
      </c>
      <c r="H6" s="47">
        <v>8.73</v>
      </c>
      <c r="I6" s="47">
        <v>5.43</v>
      </c>
      <c r="J6" s="46">
        <v>45</v>
      </c>
    </row>
    <row r="7" spans="1:11" ht="15.75">
      <c r="A7" s="51"/>
      <c r="B7" s="44" t="s">
        <v>19</v>
      </c>
      <c r="C7" s="46" t="s">
        <v>26</v>
      </c>
      <c r="D7" s="46" t="s">
        <v>25</v>
      </c>
      <c r="E7" s="46">
        <v>200</v>
      </c>
      <c r="F7" s="39"/>
      <c r="G7" s="46">
        <v>27.9</v>
      </c>
      <c r="H7" s="46">
        <v>0.3</v>
      </c>
      <c r="I7" s="32">
        <v>0</v>
      </c>
      <c r="J7" s="46">
        <v>6.7</v>
      </c>
    </row>
    <row r="8" spans="1:11" ht="15.75">
      <c r="A8" s="51"/>
      <c r="B8" s="45" t="s">
        <v>20</v>
      </c>
      <c r="C8" s="46">
        <v>11</v>
      </c>
      <c r="D8" s="46" t="s">
        <v>22</v>
      </c>
      <c r="E8" s="46">
        <v>40</v>
      </c>
      <c r="F8" s="39"/>
      <c r="G8" s="46">
        <v>51</v>
      </c>
      <c r="H8" s="46">
        <v>3</v>
      </c>
      <c r="I8" s="39">
        <v>1.4</v>
      </c>
      <c r="J8" s="46">
        <v>20</v>
      </c>
    </row>
    <row r="9" spans="1:11" ht="15.75">
      <c r="A9" s="16"/>
      <c r="B9" s="16"/>
      <c r="C9" s="17"/>
      <c r="D9" s="17"/>
      <c r="E9" s="18">
        <f>SUM(E5:E8)</f>
        <v>520</v>
      </c>
      <c r="F9" s="18">
        <f t="shared" ref="F9" si="0">SUM(F5:F8)</f>
        <v>0</v>
      </c>
      <c r="G9" s="18">
        <f>SUM(G5:G8)</f>
        <v>457.61</v>
      </c>
      <c r="H9" s="18">
        <f>SUM(H5:H8)</f>
        <v>19.55</v>
      </c>
      <c r="I9" s="18">
        <f>SUM(I5:I8)</f>
        <v>15.15</v>
      </c>
      <c r="J9" s="18">
        <f>SUM(J5:J8)</f>
        <v>75.47</v>
      </c>
    </row>
    <row r="10" spans="1:11">
      <c r="H10" s="23"/>
      <c r="I10" s="23"/>
      <c r="J10" s="23"/>
    </row>
    <row r="13" spans="1:11" ht="15.75">
      <c r="K13" s="37"/>
    </row>
    <row r="14" spans="1:11" ht="15.75">
      <c r="K14" s="37"/>
    </row>
    <row r="15" spans="1:11" ht="15.75">
      <c r="D15" s="36"/>
      <c r="E15" s="37"/>
      <c r="F15" s="37"/>
      <c r="G15" s="29"/>
      <c r="H15" s="37"/>
      <c r="I15" s="37"/>
      <c r="J15" s="37"/>
      <c r="K15" s="37"/>
    </row>
    <row r="16" spans="1:11" ht="15.75">
      <c r="D16" s="36"/>
      <c r="E16" s="37"/>
      <c r="F16" s="37"/>
      <c r="G16" s="33"/>
      <c r="H16" s="37"/>
      <c r="I16" s="37"/>
      <c r="J16" s="37"/>
      <c r="K16" s="37"/>
    </row>
    <row r="17" spans="4:11">
      <c r="D17" s="38"/>
      <c r="E17" s="38"/>
      <c r="F17" s="38"/>
      <c r="G17" s="38"/>
      <c r="H17" s="38"/>
      <c r="I17" s="38"/>
      <c r="J17" s="38"/>
      <c r="K17" s="38"/>
    </row>
    <row r="18" spans="4:11">
      <c r="D18" s="38"/>
      <c r="E18" s="38"/>
      <c r="F18" s="38"/>
      <c r="G18" s="38"/>
      <c r="H18" s="38"/>
      <c r="I18" s="38"/>
      <c r="J18" s="38"/>
      <c r="K18" s="38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2024-09-20T02:01:48Z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